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385" yWindow="45" windowWidth="14430" windowHeight="11700" activeTab="3"/>
  </bookViews>
  <sheets>
    <sheet name="Provozní revize" sheetId="10" r:id="rId1"/>
    <sheet name="Vnitřní revize+ZT " sheetId="5" r:id="rId2"/>
    <sheet name="Školení obsluh TZ+ osob odpov." sheetId="6" r:id="rId3"/>
    <sheet name="Cenová rekapitulace" sheetId="13" r:id="rId4"/>
  </sheets>
  <calcPr calcId="145621"/>
</workbook>
</file>

<file path=xl/calcChain.xml><?xml version="1.0" encoding="utf-8"?>
<calcChain xmlns="http://schemas.openxmlformats.org/spreadsheetml/2006/main">
  <c r="E10" i="5" l="1"/>
  <c r="E11" i="10"/>
  <c r="G8" i="6" l="1"/>
  <c r="G9" i="6" s="1"/>
  <c r="B7" i="13" s="1"/>
  <c r="G9" i="5" l="1"/>
  <c r="G8" i="5"/>
  <c r="G8" i="10"/>
  <c r="G9" i="10"/>
  <c r="G10" i="10"/>
  <c r="G11" i="10" l="1"/>
  <c r="B5" i="13" s="1"/>
  <c r="G10" i="5"/>
  <c r="B6" i="13" s="1"/>
  <c r="B8" i="13" l="1"/>
</calcChain>
</file>

<file path=xl/sharedStrings.xml><?xml version="1.0" encoding="utf-8"?>
<sst xmlns="http://schemas.openxmlformats.org/spreadsheetml/2006/main" count="66" uniqueCount="37">
  <si>
    <t>Jednotková cena</t>
  </si>
  <si>
    <t xml:space="preserve">Cena celkem </t>
  </si>
  <si>
    <t>Plánovaný termín revize</t>
  </si>
  <si>
    <t>Celkový počet revizí za plánované období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</si>
  <si>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</si>
  <si>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</si>
  <si>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</si>
  <si>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</si>
  <si>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</si>
  <si>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Spotřebiče</t>
  </si>
  <si>
    <t>Perioda: 1 x za 1 rok</t>
  </si>
  <si>
    <t>Požadovaná způsobilost: Revizní technik TZ</t>
  </si>
  <si>
    <t xml:space="preserve"> - vnitřní revize    (ČSN 690012, čl. 93 -  106)
+ zkouška těsnosti  (ČSN 690012, čl.107 - 116)
</t>
  </si>
  <si>
    <t>provozní revize   (ČSN 690012 čl. 91- 92)</t>
  </si>
  <si>
    <t>vzdušník kompresoru o obj. 150 l</t>
  </si>
  <si>
    <t>Nabídková cena celkem za Dálkovod I</t>
  </si>
  <si>
    <t>09/2015</t>
  </si>
  <si>
    <t>expanzomat o obj. 50 l</t>
  </si>
  <si>
    <t>07/2015</t>
  </si>
  <si>
    <t>07/2016</t>
  </si>
  <si>
    <t>Perioda: 1 x za 5 let</t>
  </si>
  <si>
    <t xml:space="preserve">dom. vodárna o obj. 100 l </t>
  </si>
  <si>
    <t>Středisko 1 Produktovody - Dálkovod I</t>
  </si>
  <si>
    <t>09/2016</t>
  </si>
  <si>
    <t>Okruh činností</t>
  </si>
  <si>
    <t>Celková cena za středisko uvedená v předchozích listech</t>
  </si>
  <si>
    <t>Cena celkem za sklad:</t>
  </si>
  <si>
    <t>Dálkovod I</t>
  </si>
  <si>
    <t>Provozní revize</t>
  </si>
  <si>
    <t>Vnitřní revize a zkouška těsnosti</t>
  </si>
  <si>
    <t>Plánovaný termín</t>
  </si>
  <si>
    <t>Celkový počet za plánované období</t>
  </si>
  <si>
    <t>od 9/2014</t>
  </si>
  <si>
    <t>do 9/2016</t>
  </si>
  <si>
    <t>Školení obsluh tlakových zařízení                                    Školení odpovědných osob za provoz tlakových zařízení</t>
  </si>
  <si>
    <t>Školení obsluh TZ                                                        Školení odpovědných osob za TZ</t>
  </si>
  <si>
    <t>INTERNÍ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</si>
</sst>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49" fontId="0" fillId="0" borderId="2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0" xfId="0" applyNumberFormat="1"/>
    <xf numFmtId="49" fontId="2" fillId="2" borderId="1" xfId="0" applyNumberFormat="1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0" fillId="0" borderId="2" xfId="0" applyNumberFormat="1" applyFill="1" applyBorder="1"/>
    <xf numFmtId="0" fontId="0" fillId="0" borderId="0" xfId="0"/>
    <xf numFmtId="49" fontId="0" fillId="0" borderId="2" xfId="0" applyNumberFormat="1" applyBorder="1" applyAlignment="1">
      <alignment horizontal="center"/>
    </xf>
    <xf numFmtId="49" fontId="0" fillId="0" borderId="2" xfId="0" applyNumberFormat="1" applyBorder="1"/>
    <xf numFmtId="164" fontId="0" fillId="0" borderId="2" xfId="0" applyNumberFormat="1" applyBorder="1"/>
    <xf numFmtId="164" fontId="0" fillId="3" borderId="7" xfId="0" applyNumberFormat="1" applyFill="1" applyBorder="1"/>
    <xf numFmtId="1" fontId="0" fillId="0" borderId="2" xfId="0" applyNumberFormat="1" applyBorder="1" applyAlignment="1">
      <alignment horizontal="center"/>
    </xf>
    <xf numFmtId="49" fontId="0" fillId="0" borderId="3" xfId="0" applyNumberForma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0" fillId="0" borderId="8" xfId="0" applyNumberFormat="1" applyBorder="1"/>
    <xf numFmtId="1" fontId="0" fillId="0" borderId="8" xfId="0" applyNumberFormat="1" applyBorder="1" applyAlignment="1">
      <alignment horizontal="center"/>
    </xf>
    <xf numFmtId="49" fontId="0" fillId="0" borderId="3" xfId="0" applyNumberFormat="1" applyBorder="1"/>
    <xf numFmtId="49" fontId="0" fillId="0" borderId="9" xfId="0" applyNumberFormat="1" applyBorder="1" applyAlignment="1">
      <alignment horizontal="center"/>
    </xf>
    <xf numFmtId="49" fontId="0" fillId="0" borderId="9" xfId="0" applyNumberFormat="1" applyBorder="1"/>
    <xf numFmtId="1" fontId="0" fillId="0" borderId="9" xfId="0" applyNumberFormat="1" applyBorder="1" applyAlignment="1">
      <alignment horizontal="center"/>
    </xf>
    <xf numFmtId="49" fontId="1" fillId="0" borderId="10" xfId="0" applyNumberFormat="1" applyFont="1" applyBorder="1" applyAlignment="1">
      <alignment wrapText="1"/>
    </xf>
    <xf numFmtId="49" fontId="0" fillId="0" borderId="11" xfId="0" applyNumberFormat="1" applyBorder="1"/>
    <xf numFmtId="1" fontId="0" fillId="0" borderId="11" xfId="0" applyNumberFormat="1" applyBorder="1"/>
    <xf numFmtId="164" fontId="0" fillId="0" borderId="12" xfId="0" applyNumberFormat="1" applyBorder="1"/>
    <xf numFmtId="0" fontId="0" fillId="0" borderId="13" xfId="0" applyFill="1" applyBorder="1"/>
    <xf numFmtId="0" fontId="0" fillId="3" borderId="10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164" fontId="0" fillId="0" borderId="15" xfId="0" applyNumberFormat="1" applyBorder="1" applyAlignment="1">
      <alignment horizontal="right"/>
    </xf>
    <xf numFmtId="0" fontId="0" fillId="0" borderId="5" xfId="0" applyBorder="1" applyAlignment="1">
      <alignment horizontal="left" vertical="center"/>
    </xf>
    <xf numFmtId="164" fontId="0" fillId="0" borderId="16" xfId="0" applyNumberFormat="1" applyBorder="1" applyAlignment="1">
      <alignment horizontal="right"/>
    </xf>
    <xf numFmtId="0" fontId="0" fillId="3" borderId="10" xfId="0" applyFill="1" applyBorder="1" applyAlignment="1">
      <alignment vertical="center"/>
    </xf>
    <xf numFmtId="164" fontId="0" fillId="3" borderId="14" xfId="0" applyNumberFormat="1" applyFill="1" applyBorder="1" applyAlignment="1">
      <alignment horizontal="right"/>
    </xf>
    <xf numFmtId="49" fontId="0" fillId="0" borderId="8" xfId="0" applyNumberFormat="1" applyBorder="1" applyAlignment="1">
      <alignment horizontal="center"/>
    </xf>
    <xf numFmtId="0" fontId="1" fillId="0" borderId="0" xfId="0" applyFont="1"/>
    <xf numFmtId="1" fontId="0" fillId="0" borderId="11" xfId="0" applyNumberForma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164" fontId="0" fillId="4" borderId="8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9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"/>
  <sheetViews>
    <sheetView workbookViewId="0">
      <selection activeCell="F8" sqref="F8:F10"/>
    </sheetView>
  </sheetViews>
  <sheetFormatPr defaultColWidth="9.140625" defaultRowHeight="15" x14ac:dyDescent="0.25"/>
  <cols>
    <col min="1" max="1" width="30.28515625" style="6" bestFit="1" customWidth="1"/>
    <col min="2" max="2" width="12.42578125" style="6" customWidth="1"/>
    <col min="3" max="3" width="13.140625" style="6" customWidth="1"/>
    <col min="4" max="5" width="11.42578125" style="6" customWidth="1"/>
    <col min="6" max="6" width="13" style="6" customWidth="1"/>
    <col min="7" max="7" width="15" style="6" customWidth="1"/>
    <col min="8" max="16384" width="9.140625" style="6"/>
  </cols>
  <sheetData>
    <row r="2" spans="1:7" x14ac:dyDescent="0.25">
      <c r="A2" s="41" t="s">
        <v>22</v>
      </c>
      <c r="G2" s="5" t="s">
        <v>36</v>
      </c>
    </row>
    <row r="3" spans="1:7" ht="15.75" thickBot="1" x14ac:dyDescent="0.3"/>
    <row r="4" spans="1:7" ht="49.5" thickBot="1" x14ac:dyDescent="0.3">
      <c r="A4" s="1" t="s">
        <v>13</v>
      </c>
      <c r="B4" s="2" t="s">
        <v>11</v>
      </c>
      <c r="C4" s="1" t="s">
        <v>10</v>
      </c>
    </row>
    <row r="6" spans="1:7" ht="15.75" thickBot="1" x14ac:dyDescent="0.3">
      <c r="B6" s="5" t="s">
        <v>32</v>
      </c>
      <c r="C6" s="5">
        <v>2015</v>
      </c>
      <c r="D6" s="5" t="s">
        <v>33</v>
      </c>
      <c r="E6" s="4"/>
    </row>
    <row r="7" spans="1:7" ht="48.75" thickBot="1" x14ac:dyDescent="0.3">
      <c r="A7" s="18" t="s">
        <v>9</v>
      </c>
      <c r="B7" s="18" t="s">
        <v>2</v>
      </c>
      <c r="C7" s="18" t="s">
        <v>2</v>
      </c>
      <c r="D7" s="18" t="s">
        <v>2</v>
      </c>
      <c r="E7" s="18" t="s">
        <v>3</v>
      </c>
      <c r="F7" s="18" t="s">
        <v>0</v>
      </c>
      <c r="G7" s="18" t="s">
        <v>1</v>
      </c>
    </row>
    <row r="8" spans="1:7" ht="15.75" thickBot="1" x14ac:dyDescent="0.3">
      <c r="A8" s="3" t="s">
        <v>14</v>
      </c>
      <c r="B8" s="40"/>
      <c r="C8" s="40" t="s">
        <v>18</v>
      </c>
      <c r="D8" s="40" t="s">
        <v>19</v>
      </c>
      <c r="E8" s="22">
        <v>2</v>
      </c>
      <c r="F8" s="44"/>
      <c r="G8" s="10">
        <f t="shared" ref="G8:G10" si="0">E8*F8</f>
        <v>0</v>
      </c>
    </row>
    <row r="9" spans="1:7" ht="15.75" thickBot="1" x14ac:dyDescent="0.3">
      <c r="A9" s="3" t="s">
        <v>17</v>
      </c>
      <c r="B9" s="17"/>
      <c r="C9" s="17" t="s">
        <v>18</v>
      </c>
      <c r="D9" s="17" t="s">
        <v>19</v>
      </c>
      <c r="E9" s="22">
        <v>2</v>
      </c>
      <c r="F9" s="45"/>
      <c r="G9" s="10">
        <f t="shared" si="0"/>
        <v>0</v>
      </c>
    </row>
    <row r="10" spans="1:7" ht="15.75" thickBot="1" x14ac:dyDescent="0.3">
      <c r="A10" s="24" t="s">
        <v>21</v>
      </c>
      <c r="B10" s="24"/>
      <c r="C10" s="24" t="s">
        <v>18</v>
      </c>
      <c r="D10" s="24" t="s">
        <v>19</v>
      </c>
      <c r="E10" s="22">
        <v>2</v>
      </c>
      <c r="F10" s="46"/>
      <c r="G10" s="10">
        <f t="shared" si="0"/>
        <v>0</v>
      </c>
    </row>
    <row r="11" spans="1:7" ht="31.5" thickTop="1" thickBot="1" x14ac:dyDescent="0.3">
      <c r="A11" s="27" t="s">
        <v>15</v>
      </c>
      <c r="B11" s="28"/>
      <c r="C11" s="28"/>
      <c r="D11" s="28"/>
      <c r="E11" s="42">
        <f>SUM(E8:E10)</f>
        <v>6</v>
      </c>
      <c r="F11" s="30"/>
      <c r="G11" s="15">
        <f>SUM(G8:G10)</f>
        <v>0</v>
      </c>
    </row>
  </sheetData>
  <sheetProtection password="C556" sheet="1" objects="1" scenarios="1" selectLockedCells="1"/>
  <protectedRanges>
    <protectedRange sqref="F8:F10" name="Oblast1"/>
  </protectedRange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0"/>
  <sheetViews>
    <sheetView zoomScaleNormal="100" workbookViewId="0">
      <selection activeCell="F9" sqref="F9"/>
    </sheetView>
  </sheetViews>
  <sheetFormatPr defaultColWidth="9.140625" defaultRowHeight="15" x14ac:dyDescent="0.25"/>
  <cols>
    <col min="1" max="1" width="36.7109375" style="7" customWidth="1"/>
    <col min="2" max="2" width="12.42578125" style="7" customWidth="1"/>
    <col min="3" max="3" width="13.140625" style="7" customWidth="1"/>
    <col min="4" max="5" width="11.42578125" style="7" customWidth="1"/>
    <col min="6" max="6" width="12.85546875" style="7" customWidth="1"/>
    <col min="7" max="7" width="15.85546875" style="7" customWidth="1"/>
    <col min="8" max="16384" width="9.140625" style="7"/>
  </cols>
  <sheetData>
    <row r="2" spans="1:8" x14ac:dyDescent="0.25">
      <c r="A2" s="41" t="s">
        <v>22</v>
      </c>
      <c r="G2" s="5" t="s">
        <v>36</v>
      </c>
    </row>
    <row r="3" spans="1:8" ht="15.75" thickBot="1" x14ac:dyDescent="0.3"/>
    <row r="4" spans="1:8" ht="48.75" thickBot="1" x14ac:dyDescent="0.3">
      <c r="A4" s="8" t="s">
        <v>12</v>
      </c>
      <c r="B4" s="8" t="s">
        <v>11</v>
      </c>
      <c r="C4" s="8" t="s">
        <v>20</v>
      </c>
    </row>
    <row r="6" spans="1:8" ht="15.75" thickBot="1" x14ac:dyDescent="0.3">
      <c r="B6" s="5" t="s">
        <v>32</v>
      </c>
      <c r="C6" s="5">
        <v>2015</v>
      </c>
      <c r="D6" s="5" t="s">
        <v>33</v>
      </c>
      <c r="E6" s="4"/>
    </row>
    <row r="7" spans="1:8" ht="36.75" thickBot="1" x14ac:dyDescent="0.3">
      <c r="A7" s="19" t="s">
        <v>9</v>
      </c>
      <c r="B7" s="20" t="s">
        <v>30</v>
      </c>
      <c r="C7" s="20" t="s">
        <v>30</v>
      </c>
      <c r="D7" s="20" t="s">
        <v>30</v>
      </c>
      <c r="E7" s="19" t="s">
        <v>31</v>
      </c>
      <c r="F7" s="19" t="s">
        <v>0</v>
      </c>
      <c r="G7" s="19" t="s">
        <v>1</v>
      </c>
    </row>
    <row r="8" spans="1:8" x14ac:dyDescent="0.25">
      <c r="A8" s="12" t="s">
        <v>14</v>
      </c>
      <c r="B8" s="21"/>
      <c r="C8" s="21" t="s">
        <v>16</v>
      </c>
      <c r="D8" s="21"/>
      <c r="E8" s="22">
        <v>1</v>
      </c>
      <c r="F8" s="45"/>
      <c r="G8" s="10">
        <f t="shared" ref="G8:G9" si="0">E8*F8</f>
        <v>0</v>
      </c>
      <c r="H8" s="11"/>
    </row>
    <row r="9" spans="1:8" ht="15.75" thickBot="1" x14ac:dyDescent="0.3">
      <c r="A9" s="12" t="s">
        <v>17</v>
      </c>
      <c r="B9" s="13"/>
      <c r="C9" s="23" t="s">
        <v>16</v>
      </c>
      <c r="D9" s="13"/>
      <c r="E9" s="16">
        <v>1</v>
      </c>
      <c r="F9" s="45"/>
      <c r="G9" s="10">
        <f t="shared" si="0"/>
        <v>0</v>
      </c>
      <c r="H9" s="11"/>
    </row>
    <row r="10" spans="1:8" ht="34.5" customHeight="1" thickTop="1" thickBot="1" x14ac:dyDescent="0.3">
      <c r="A10" s="27" t="s">
        <v>15</v>
      </c>
      <c r="B10" s="28"/>
      <c r="C10" s="28"/>
      <c r="D10" s="28"/>
      <c r="E10" s="42">
        <f>SUM(E8:E9)</f>
        <v>2</v>
      </c>
      <c r="F10" s="30"/>
      <c r="G10" s="15">
        <f>SUM(G8:G9)</f>
        <v>0</v>
      </c>
      <c r="H10" s="11"/>
    </row>
  </sheetData>
  <sheetProtection password="C556" sheet="1" objects="1" scenarios="1" selectLockedCells="1"/>
  <protectedRanges>
    <protectedRange sqref="F8:F9" name="Oblast1"/>
  </protectedRange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"/>
  <sheetViews>
    <sheetView workbookViewId="0">
      <selection activeCell="F8" sqref="F8"/>
    </sheetView>
  </sheetViews>
  <sheetFormatPr defaultRowHeight="15" x14ac:dyDescent="0.25"/>
  <cols>
    <col min="1" max="1" width="23.85546875" customWidth="1"/>
    <col min="2" max="2" width="12.42578125" customWidth="1"/>
    <col min="3" max="3" width="13.140625" customWidth="1"/>
    <col min="4" max="5" width="11.42578125" customWidth="1"/>
    <col min="6" max="6" width="13.28515625" customWidth="1"/>
    <col min="7" max="7" width="16.7109375" customWidth="1"/>
  </cols>
  <sheetData>
    <row r="2" spans="1:7" x14ac:dyDescent="0.25">
      <c r="A2" s="41" t="s">
        <v>22</v>
      </c>
      <c r="G2" s="5" t="s">
        <v>36</v>
      </c>
    </row>
    <row r="3" spans="1:7" ht="15.75" thickBot="1" x14ac:dyDescent="0.3"/>
    <row r="4" spans="1:7" ht="49.5" thickBot="1" x14ac:dyDescent="0.3">
      <c r="A4" s="1" t="s">
        <v>34</v>
      </c>
      <c r="B4" s="2" t="s">
        <v>11</v>
      </c>
      <c r="C4" s="1" t="s">
        <v>4</v>
      </c>
    </row>
    <row r="5" spans="1:7" x14ac:dyDescent="0.25">
      <c r="A5" s="9"/>
      <c r="B5" s="9"/>
    </row>
    <row r="6" spans="1:7" ht="15.75" thickBot="1" x14ac:dyDescent="0.3">
      <c r="B6" s="5" t="s">
        <v>32</v>
      </c>
      <c r="C6" s="5">
        <v>2015</v>
      </c>
      <c r="D6" s="5" t="s">
        <v>33</v>
      </c>
    </row>
    <row r="7" spans="1:7" ht="48.75" thickBot="1" x14ac:dyDescent="0.3">
      <c r="A7" s="18" t="s">
        <v>8</v>
      </c>
      <c r="B7" s="18" t="s">
        <v>5</v>
      </c>
      <c r="C7" s="18" t="s">
        <v>5</v>
      </c>
      <c r="D7" s="18" t="s">
        <v>5</v>
      </c>
      <c r="E7" s="18" t="s">
        <v>6</v>
      </c>
      <c r="F7" s="18" t="s">
        <v>7</v>
      </c>
      <c r="G7" s="18" t="s">
        <v>1</v>
      </c>
    </row>
    <row r="8" spans="1:7" ht="15.75" thickBot="1" x14ac:dyDescent="0.3">
      <c r="A8" s="31">
        <v>9</v>
      </c>
      <c r="B8" s="25"/>
      <c r="C8" s="25"/>
      <c r="D8" s="24" t="s">
        <v>23</v>
      </c>
      <c r="E8" s="26">
        <v>1</v>
      </c>
      <c r="F8" s="46"/>
      <c r="G8" s="14">
        <f t="shared" ref="G8" si="0">E8*F8</f>
        <v>0</v>
      </c>
    </row>
    <row r="9" spans="1:7" ht="31.5" thickTop="1" thickBot="1" x14ac:dyDescent="0.3">
      <c r="A9" s="27" t="s">
        <v>15</v>
      </c>
      <c r="B9" s="28"/>
      <c r="C9" s="28"/>
      <c r="D9" s="28"/>
      <c r="E9" s="29"/>
      <c r="F9" s="30"/>
      <c r="G9" s="15">
        <f>SUM(G8:G8)</f>
        <v>0</v>
      </c>
    </row>
  </sheetData>
  <sheetProtection password="C556" sheet="1" objects="1" scenarios="1" selectLockedCells="1"/>
  <protectedRanges>
    <protectedRange sqref="F8" name="Oblast1"/>
  </protectedRange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"/>
  <sheetViews>
    <sheetView tabSelected="1" workbookViewId="0">
      <selection activeCell="B8" sqref="B8"/>
    </sheetView>
  </sheetViews>
  <sheetFormatPr defaultRowHeight="15" x14ac:dyDescent="0.25"/>
  <cols>
    <col min="1" max="1" width="40.85546875" customWidth="1"/>
    <col min="2" max="2" width="34.5703125" customWidth="1"/>
  </cols>
  <sheetData>
    <row r="2" spans="1:2" x14ac:dyDescent="0.25">
      <c r="A2" t="s">
        <v>27</v>
      </c>
    </row>
    <row r="3" spans="1:2" ht="15.75" thickBot="1" x14ac:dyDescent="0.3"/>
    <row r="4" spans="1:2" ht="30.75" thickBot="1" x14ac:dyDescent="0.3">
      <c r="A4" s="32" t="s">
        <v>24</v>
      </c>
      <c r="B4" s="33" t="s">
        <v>25</v>
      </c>
    </row>
    <row r="5" spans="1:2" x14ac:dyDescent="0.25">
      <c r="A5" s="34" t="s">
        <v>28</v>
      </c>
      <c r="B5" s="35">
        <f>'Provozní revize'!G11</f>
        <v>0</v>
      </c>
    </row>
    <row r="6" spans="1:2" x14ac:dyDescent="0.25">
      <c r="A6" s="36" t="s">
        <v>29</v>
      </c>
      <c r="B6" s="37">
        <f>'Vnitřní revize+ZT '!G10</f>
        <v>0</v>
      </c>
    </row>
    <row r="7" spans="1:2" ht="30.75" thickBot="1" x14ac:dyDescent="0.3">
      <c r="A7" s="43" t="s">
        <v>35</v>
      </c>
      <c r="B7" s="37">
        <f>'Školení obsluh TZ+ osob odpov.'!G9</f>
        <v>0</v>
      </c>
    </row>
    <row r="8" spans="1:2" ht="15.75" thickBot="1" x14ac:dyDescent="0.3">
      <c r="A8" s="38" t="s">
        <v>26</v>
      </c>
      <c r="B8" s="39">
        <f>SUM(B5:B7)</f>
        <v>0</v>
      </c>
    </row>
  </sheetData>
  <sheetProtection password="C556" sheet="1" objects="1" scenarios="1" selectLockedCells="1"/>
  <pageMargins left="0.7" right="0.7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Provozní revize</vt:lpstr>
      <vt:lpstr>Vnitřní revize+ZT </vt:lpstr>
      <vt:lpstr>Školení obsluh TZ+ osob odpov.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2014-06-05T05:21:30Z</dcterms:modified>
</cp:coreProperties>
</file>